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6" i="1" l="1"/>
  <c r="X6" i="1" l="1"/>
  <c r="W6" i="1" l="1"/>
  <c r="S6" i="1" l="1"/>
  <c r="P6" i="1"/>
</calcChain>
</file>

<file path=xl/sharedStrings.xml><?xml version="1.0" encoding="utf-8"?>
<sst xmlns="http://schemas.openxmlformats.org/spreadsheetml/2006/main" count="31" uniqueCount="13">
  <si>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</si>
  <si>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2)</t>
    </r>
  </si>
  <si>
    <t>1) По данным Пенсионного фонда Российской Федерации.</t>
  </si>
  <si>
    <t>на 1 апреля</t>
  </si>
  <si>
    <t>на 1 июля</t>
  </si>
  <si>
    <t>на 1 октября</t>
  </si>
  <si>
    <t>на 1 января</t>
  </si>
  <si>
    <t>2) Данные по городу федерального значения Москве и Московской области приводятся с учетом изменения их границы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</si>
  <si>
    <t xml:space="preserve">на 1 октября </t>
  </si>
  <si>
    <r>
      <t xml:space="preserve">на 1 октября </t>
    </r>
    <r>
      <rPr>
        <vertAlign val="superscript"/>
        <sz val="10"/>
        <color indexed="8"/>
        <rFont val="Times New Roman"/>
        <family val="1"/>
        <charset val="204"/>
      </rPr>
      <t>3)</t>
    </r>
  </si>
  <si>
    <t>СРЕДНИЙ РАЗМЕР ПЕНСИЙ В НОМИНАЛЬНОМ И РЕАЛЬНОМ ВЫРАЖЕНИИ, НАЗНАЧЕННОЙ ПЕНСИОНЕРАМ, 
СОСТОЯЩИМ НА УЧЕТЕ В СИСТЕМЕ  ПЕНСИОННОГО ФОНДА РФ</t>
  </si>
  <si>
    <t>3) Данные приведены без учета единовременной денежной выплаты в размере 10 тыс. рублей, назначенной в соответствии с Указом Президента Российской Федерации от 24 августа 2021 г. № 486.</t>
  </si>
  <si>
    <t>Реальный размер назначенных пенсий, в процентах к соответствующей дате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</si>
</sst>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.0"/>
  </numFmts>
  <fonts count="12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ET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  <xf numFmtId="0" fontId="9" fillId="0" borderId="0"/>
    <xf numFmtId="0" fontId="11" fillId="0" borderId="0"/>
  </cellStyleXfs>
  <cellXfs count="43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Fill="1"/>
    <xf numFmtId="0" fontId="4" fillId="0" borderId="0" xfId="5" applyFont="1" applyAlignment="1">
      <alignment horizontal="center" vertical="center"/>
    </xf>
    <xf numFmtId="0" fontId="3" fillId="0" borderId="0" xfId="5"/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/>
    </xf>
    <xf numFmtId="165" fontId="4" fillId="0" borderId="4" xfId="5" applyNumberFormat="1" applyFont="1" applyBorder="1" applyAlignment="1">
      <alignment horizontal="center" vertical="center"/>
    </xf>
    <xf numFmtId="0" fontId="8" fillId="0" borderId="4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0" fontId="8" fillId="0" borderId="4" xfId="5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4" xfId="5" applyNumberFormat="1" applyFont="1" applyBorder="1" applyAlignment="1">
      <alignment horizontal="center" vertical="center"/>
    </xf>
    <xf numFmtId="0" fontId="4" fillId="0" borderId="4" xfId="5" applyFont="1" applyFill="1" applyBorder="1" applyAlignment="1">
      <alignment horizontal="center"/>
    </xf>
    <xf numFmtId="0" fontId="0" fillId="0" borderId="4" xfId="0" applyBorder="1" applyAlignment="1"/>
    <xf numFmtId="0" fontId="4" fillId="0" borderId="4" xfId="5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0" fillId="0" borderId="0" xfId="0" applyAlignment="1"/>
    <xf numFmtId="0" fontId="5" fillId="0" borderId="0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5" applyFont="1" applyFill="1" applyBorder="1" applyAlignment="1">
      <alignment vertical="center" wrapText="1"/>
    </xf>
    <xf numFmtId="0" fontId="6" fillId="0" borderId="1" xfId="6" applyFill="1" applyBorder="1"/>
    <xf numFmtId="0" fontId="6" fillId="0" borderId="2" xfId="6" applyFill="1" applyBorder="1"/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</cellXfs>
  <cellStyles count="9">
    <cellStyle name="Excel Built-in Normal" xfId="6"/>
    <cellStyle name="Excel Built-in Normal 1" xfId="5"/>
    <cellStyle name="Heading 1" xfId="1"/>
    <cellStyle name="Heading1 1" xfId="2"/>
    <cellStyle name="Normal" xfId="8"/>
    <cellStyle name="Result 1" xfId="3"/>
    <cellStyle name="Result2 1" xfId="4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scow&amp;material=3733119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11</xdr:row>
      <xdr:rowOff>85725</xdr:rowOff>
    </xdr:from>
    <xdr:to>
      <xdr:col>15</xdr:col>
      <xdr:colOff>100875</xdr:colOff>
      <xdr:row>15</xdr:row>
      <xdr:rowOff>5625</xdr:rowOff>
    </xdr:to>
    <xdr:pic>
      <xdr:nvPicPr>
        <xdr:cNvPr id="2" name="Рисунок 1" descr="https://decodeit.ru/image.php?type=qr&amp;value=https%3A%2F%2Fforms.yandex.ru%2Fu%2F6310aaee73d28b5879413818%2F%3Fregion%3Dmoscow%26material%3D37331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3952875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606085</xdr:colOff>
      <xdr:row>10</xdr:row>
      <xdr:rowOff>0</xdr:rowOff>
    </xdr:from>
    <xdr:ext cx="3010440" cy="357662"/>
    <xdr:sp macro="" textlink="">
      <xdr:nvSpPr>
        <xdr:cNvPr id="3" name="TextBox 2"/>
        <xdr:cNvSpPr txBox="1"/>
      </xdr:nvSpPr>
      <xdr:spPr>
        <a:xfrm>
          <a:off x="8816635" y="3667125"/>
          <a:ext cx="3010440" cy="35766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Пожалуйста, ответьте на четыре вопроса обратной связи.</a:t>
          </a:r>
        </a:p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Нам важно Ваше мнение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abSelected="1" topLeftCell="G1" zoomScaleNormal="100" workbookViewId="0">
      <selection activeCell="AC6" sqref="AC6"/>
    </sheetView>
  </sheetViews>
  <sheetFormatPr defaultColWidth="7.42578125" defaultRowHeight="15.75"/>
  <cols>
    <col min="1" max="1" width="16.85546875" style="1" customWidth="1"/>
    <col min="2" max="2" width="13.28515625" style="1" customWidth="1"/>
    <col min="3" max="4" width="13.28515625" style="1" hidden="1" customWidth="1"/>
    <col min="5" max="15" width="13.28515625" style="1" customWidth="1"/>
    <col min="16" max="16" width="12" style="1" customWidth="1"/>
    <col min="17" max="18" width="13.28515625" style="1" hidden="1" customWidth="1"/>
    <col min="19" max="20" width="13.28515625" style="1" customWidth="1"/>
    <col min="21" max="21" width="11.7109375" style="1" customWidth="1"/>
    <col min="22" max="25" width="13.28515625" style="1" customWidth="1"/>
    <col min="26" max="26" width="11.140625" style="1" customWidth="1"/>
    <col min="27" max="27" width="10" style="1" customWidth="1"/>
    <col min="28" max="28" width="9" style="1" customWidth="1"/>
    <col min="29" max="29" width="12.42578125" style="1" customWidth="1"/>
    <col min="30" max="16384" width="7.42578125" style="1"/>
  </cols>
  <sheetData>
    <row r="1" spans="1:29" ht="42.75" customHeight="1">
      <c r="A1" s="23" t="s">
        <v>10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>
      <c r="A2" s="2"/>
    </row>
    <row r="3" spans="1:29" s="3" customFormat="1" ht="43.5" customHeight="1">
      <c r="A3" s="26"/>
      <c r="B3" s="28" t="s">
        <v>0</v>
      </c>
      <c r="C3" s="29"/>
      <c r="D3" s="29"/>
      <c r="E3" s="29"/>
      <c r="F3" s="29"/>
      <c r="G3" s="29"/>
      <c r="H3" s="30"/>
      <c r="I3" s="30"/>
      <c r="J3" s="30"/>
      <c r="K3" s="30"/>
      <c r="L3" s="29"/>
      <c r="M3" s="29"/>
      <c r="N3" s="29"/>
      <c r="O3" s="31"/>
      <c r="P3" s="19" t="s">
        <v>12</v>
      </c>
      <c r="Q3" s="19"/>
      <c r="R3" s="19"/>
      <c r="S3" s="19"/>
      <c r="T3" s="19"/>
      <c r="U3" s="19"/>
      <c r="V3" s="19"/>
      <c r="W3" s="19"/>
      <c r="X3" s="19"/>
      <c r="Y3" s="18"/>
      <c r="Z3" s="18"/>
      <c r="AA3" s="18"/>
      <c r="AB3" s="18"/>
      <c r="AC3" s="18"/>
    </row>
    <row r="4" spans="1:29" s="3" customFormat="1" ht="15.75" customHeight="1">
      <c r="A4" s="26"/>
      <c r="B4" s="32">
        <v>2020</v>
      </c>
      <c r="C4" s="33"/>
      <c r="D4" s="33"/>
      <c r="E4" s="33"/>
      <c r="F4" s="33"/>
      <c r="G4" s="34"/>
      <c r="H4" s="19">
        <v>2021</v>
      </c>
      <c r="I4" s="20"/>
      <c r="J4" s="20"/>
      <c r="K4" s="20"/>
      <c r="L4" s="38">
        <v>2022</v>
      </c>
      <c r="M4" s="39"/>
      <c r="N4" s="39"/>
      <c r="O4" s="40"/>
      <c r="P4" s="19">
        <v>2020</v>
      </c>
      <c r="Q4" s="20"/>
      <c r="R4" s="20"/>
      <c r="S4" s="20"/>
      <c r="T4" s="20"/>
      <c r="U4" s="20"/>
      <c r="V4" s="42">
        <v>2021</v>
      </c>
      <c r="W4" s="42"/>
      <c r="X4" s="42"/>
      <c r="Y4" s="37"/>
      <c r="Z4" s="17">
        <v>2022</v>
      </c>
      <c r="AA4" s="18"/>
      <c r="AB4" s="18"/>
      <c r="AC4" s="18"/>
    </row>
    <row r="5" spans="1:29" s="10" customFormat="1" ht="24.75" customHeight="1">
      <c r="A5" s="27"/>
      <c r="B5" s="35" t="s">
        <v>6</v>
      </c>
      <c r="C5" s="20"/>
      <c r="D5" s="20"/>
      <c r="E5" s="9" t="s">
        <v>3</v>
      </c>
      <c r="F5" s="9" t="s">
        <v>4</v>
      </c>
      <c r="G5" s="9" t="s">
        <v>8</v>
      </c>
      <c r="H5" s="9" t="s">
        <v>6</v>
      </c>
      <c r="I5" s="11" t="s">
        <v>3</v>
      </c>
      <c r="J5" s="9" t="s">
        <v>4</v>
      </c>
      <c r="K5" s="11" t="s">
        <v>9</v>
      </c>
      <c r="L5" s="9" t="s">
        <v>6</v>
      </c>
      <c r="M5" s="11" t="s">
        <v>3</v>
      </c>
      <c r="N5" s="14" t="s">
        <v>4</v>
      </c>
      <c r="O5" s="11" t="s">
        <v>5</v>
      </c>
      <c r="P5" s="35" t="s">
        <v>6</v>
      </c>
      <c r="Q5" s="20"/>
      <c r="R5" s="20"/>
      <c r="S5" s="9" t="s">
        <v>3</v>
      </c>
      <c r="T5" s="9" t="s">
        <v>4</v>
      </c>
      <c r="U5" s="9" t="s">
        <v>5</v>
      </c>
      <c r="V5" s="11" t="s">
        <v>6</v>
      </c>
      <c r="W5" s="11" t="s">
        <v>3</v>
      </c>
      <c r="X5" s="11" t="s">
        <v>4</v>
      </c>
      <c r="Y5" s="11" t="s">
        <v>9</v>
      </c>
      <c r="Z5" s="14" t="s">
        <v>6</v>
      </c>
      <c r="AA5" s="11" t="s">
        <v>3</v>
      </c>
      <c r="AB5" s="11" t="s">
        <v>4</v>
      </c>
      <c r="AC5" s="11" t="s">
        <v>5</v>
      </c>
    </row>
    <row r="6" spans="1:29" s="4" customFormat="1" ht="18.75">
      <c r="A6" s="12" t="s">
        <v>1</v>
      </c>
      <c r="B6" s="36">
        <v>16039.35</v>
      </c>
      <c r="C6" s="37"/>
      <c r="D6" s="37"/>
      <c r="E6" s="8">
        <v>16084.99</v>
      </c>
      <c r="F6" s="13">
        <v>16082.03</v>
      </c>
      <c r="G6" s="8">
        <v>16119.4</v>
      </c>
      <c r="H6" s="8">
        <v>16935.3</v>
      </c>
      <c r="I6" s="8">
        <v>16954.8</v>
      </c>
      <c r="J6" s="8">
        <v>16961.2</v>
      </c>
      <c r="K6" s="8">
        <v>17075.12</v>
      </c>
      <c r="L6" s="7">
        <v>18238.599999999999</v>
      </c>
      <c r="M6" s="7">
        <v>18304.2</v>
      </c>
      <c r="N6" s="7">
        <v>19820.5</v>
      </c>
      <c r="O6" s="7">
        <v>19889.900000000001</v>
      </c>
      <c r="P6" s="41">
        <f>16039.35/15204.18*100/102.73*100</f>
        <v>102.68960273604522</v>
      </c>
      <c r="Q6" s="20"/>
      <c r="R6" s="20"/>
      <c r="S6" s="6">
        <f>16084.99/15221.81*100/102.48*100</f>
        <v>103.11346517475725</v>
      </c>
      <c r="T6" s="6">
        <v>102.6</v>
      </c>
      <c r="U6" s="7">
        <v>102.1</v>
      </c>
      <c r="V6" s="7">
        <v>101.2</v>
      </c>
      <c r="W6" s="8">
        <f>I6/E6*100/104.86*100</f>
        <v>100.52220872413751</v>
      </c>
      <c r="X6" s="8">
        <f>J6/F6*100/105.2*100</f>
        <v>100.25359788666562</v>
      </c>
      <c r="Y6" s="8">
        <f>K6/G6*100/106.56*100</f>
        <v>99.407849851414753</v>
      </c>
      <c r="Z6" s="7">
        <v>100.9</v>
      </c>
      <c r="AA6" s="7">
        <v>92.7</v>
      </c>
      <c r="AB6" s="16">
        <v>102</v>
      </c>
      <c r="AC6" s="7">
        <v>103.6</v>
      </c>
    </row>
    <row r="7" spans="1:29">
      <c r="A7" s="2" t="s">
        <v>2</v>
      </c>
    </row>
    <row r="8" spans="1:29" ht="64.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29" ht="31.5" customHeight="1">
      <c r="A9" s="21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9">
      <c r="S10" s="15"/>
    </row>
    <row r="11" spans="1:29">
      <c r="S11" s="15"/>
    </row>
    <row r="12" spans="1:29">
      <c r="O12"/>
      <c r="S12" s="15"/>
    </row>
    <row r="13" spans="1:29">
      <c r="S13" s="15"/>
    </row>
  </sheetData>
  <sheetProtection selectLockedCells="1" selectUnlockedCells="1"/>
  <mergeCells count="16">
    <mergeCell ref="Z4:AC4"/>
    <mergeCell ref="P3:AC3"/>
    <mergeCell ref="H4:K4"/>
    <mergeCell ref="A9:R9"/>
    <mergeCell ref="A1:O1"/>
    <mergeCell ref="A8:R8"/>
    <mergeCell ref="A3:A5"/>
    <mergeCell ref="B3:O3"/>
    <mergeCell ref="B4:G4"/>
    <mergeCell ref="B5:D5"/>
    <mergeCell ref="B6:D6"/>
    <mergeCell ref="L4:O4"/>
    <mergeCell ref="P4:U4"/>
    <mergeCell ref="P5:R5"/>
    <mergeCell ref="P6:R6"/>
    <mergeCell ref="V4:Y4"/>
  </mergeCells>
  <printOptions horizontalCentered="1" gridLines="1"/>
  <pageMargins left="0" right="0.23622047244094491" top="0.74803149606299213" bottom="0.74803149606299213" header="0.31496062992125984" footer="0.31496062992125984"/>
  <pageSetup paperSize="9" scale="45" firstPageNumber="0" orientation="landscape" r:id="rId1"/>
  <headerFooter alignWithMargins="0">
    <oddFooter xml:space="preserve">&amp;C&amp;"Times New Roman,обычный"МОССТАТ
Официальная статистическая информация по г. Москве&amp;"Arial,обычный"
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Курешова Анна Александровна</cp:lastModifiedBy>
  <cp:lastPrinted>2022-11-08T10:02:48Z</cp:lastPrinted>
  <dcterms:created xsi:type="dcterms:W3CDTF">2020-08-11T10:04:30Z</dcterms:created>
  <dcterms:modified xsi:type="dcterms:W3CDTF">2022-11-09T12:56:09Z</dcterms:modified>
</cp:coreProperties>
</file>